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кратко'!$B$2:$G$23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7" l="1"/>
  <c r="G19" i="17"/>
  <c r="G18" i="17"/>
  <c r="G17" i="17"/>
  <c r="G16" i="17"/>
  <c r="G15" i="17"/>
  <c r="G14" i="17"/>
  <c r="E13" i="17"/>
  <c r="F15" i="17" l="1"/>
  <c r="F16" i="17"/>
  <c r="F17" i="17"/>
  <c r="F18" i="17"/>
  <c r="F19" i="17"/>
  <c r="F20" i="17"/>
  <c r="F14" i="17"/>
  <c r="E20" i="17" l="1"/>
  <c r="F7" i="19"/>
  <c r="E19" i="17" l="1"/>
  <c r="E18" i="17"/>
  <c r="E17" i="17" l="1"/>
  <c r="E16" i="17" l="1"/>
  <c r="G13" i="17" l="1"/>
  <c r="B2" i="9" l="1"/>
</calcChain>
</file>

<file path=xl/sharedStrings.xml><?xml version="1.0" encoding="utf-8"?>
<sst xmlns="http://schemas.openxmlformats.org/spreadsheetml/2006/main" count="58" uniqueCount="56">
  <si>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</si>
  <si>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</si>
  <si>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</si>
  <si>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</si>
  <si>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</si>
  <si>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</si>
  <si>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</si>
  <si>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</si>
  <si>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</si>
  <si>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</si>
  <si>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</si>
  <si>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</si>
  <si>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</si>
  <si>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</si>
  <si>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</si>
  <si>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</si>
  <si>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</si>
  <si>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</si>
  <si>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</si>
  <si>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</si>
  <si>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</si>
  <si>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</si>
  <si>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</si>
  <si>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</si>
  <si>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</si>
  <si>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</si>
  <si>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</si>
  <si>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</si>
  <si>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</si>
  <si>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</si>
  <si>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</si>
  <si>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</si>
  <si>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</si>
  <si>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</si>
  <si>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</si>
  <si>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</si>
  <si>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</si>
  <si>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</si>
  <si>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</si>
  <si>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</si>
  <si>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</si>
  <si>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</si>
  <si>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</si>
  <si>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</si>
  <si>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</si>
  <si>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</si>
  <si>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</si>
  <si>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Разработка проектной документации ПД</t>
  </si>
  <si>
    <t>Оказать услуги на разработку проектной документации по опасному производственному объекту (ОПО) "Газоснабжение СУГ здания завода ООО «ЕвроСибЭнерго-сервис» в г. Ангарске</t>
  </si>
  <si>
    <t>ООО «ЕвроСибЭнерго - сервис»</t>
  </si>
  <si>
    <t>Прохождение негосударственной  экспертизы</t>
  </si>
  <si>
    <t>Прохожд экспертизы промышленной безопасности</t>
  </si>
  <si>
    <t>Прохождение экологической экспертизы</t>
  </si>
  <si>
    <t>Прохождение экспертизы проектно-сметной документации</t>
  </si>
  <si>
    <t>Разработка рабочей документации РД</t>
  </si>
  <si>
    <t>Ценовое предложение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</si>
</sst>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7" fillId="4" borderId="12" xfId="0" applyFont="1" applyFill="1" applyBorder="1"/>
    <xf numFmtId="0" fontId="9" fillId="0" borderId="4" xfId="0" applyNumberFormat="1" applyFont="1" applyBorder="1" applyAlignment="1" applyProtection="1">
      <alignment horizontal="left" vertical="center"/>
      <protection locked="0"/>
    </xf>
    <xf numFmtId="164" fontId="9" fillId="0" borderId="6" xfId="0" applyNumberFormat="1" applyFont="1" applyBorder="1" applyAlignment="1" applyProtection="1">
      <alignment horizontal="left" vertical="center"/>
      <protection locked="0"/>
    </xf>
    <xf numFmtId="0" fontId="9" fillId="0" borderId="5" xfId="0" applyNumberFormat="1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8" fillId="0" borderId="9" xfId="0" applyFont="1" applyFill="1" applyBorder="1" applyAlignment="1" applyProtection="1">
      <alignment horizontal="left" vertical="center"/>
      <protection locked="0"/>
    </xf>
    <xf numFmtId="164" fontId="8" fillId="0" borderId="6" xfId="0" applyNumberFormat="1" applyFont="1" applyFill="1" applyBorder="1" applyAlignment="1" applyProtection="1">
      <alignment horizontal="left" vertical="center"/>
      <protection locked="0"/>
    </xf>
    <xf numFmtId="0" fontId="8" fillId="0" borderId="7" xfId="0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21" fontId="2" fillId="0" borderId="5" xfId="0" applyNumberFormat="1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20" totalsRowShown="0" headerRowDxfId="14" dataDxfId="12" headerRowBorderDxfId="13" tableBorderDxfId="11">
  <autoFilter ref="C12:G20"/>
  <tableColumns count="5">
    <tableColumn id="1" name="№" dataDxfId="10"/>
    <tableColumn id="2" name="Вводные данные" dataDxfId="9"/>
    <tableColumn id="4" name="Цена, руб (без НДС)" dataDxfId="8">
      <calculatedColumnFormula>SUM(E14:E20)</calculatedColumnFormula>
    </tableColumn>
    <tableColumn id="7" name="НДС (%)" dataDxfId="7"/>
    <tableColumn id="6" name="Цена, руб с НДС" dataDxfId="6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C4" sqref="C4:D4"/>
    </sheetView>
  </sheetViews>
  <sheetFormatPr defaultColWidth="9.140625" defaultRowHeight="17.25" customHeight="1" x14ac:dyDescent="0.25"/>
  <cols>
    <col min="1" max="1" width="9.140625" style="19"/>
    <col min="2" max="2" width="5.42578125" style="19" customWidth="1"/>
    <col min="3" max="3" width="4.5703125" style="19" customWidth="1"/>
    <col min="4" max="4" width="72.42578125" style="19" customWidth="1"/>
    <col min="5" max="5" width="20.5703125" style="19" customWidth="1"/>
    <col min="6" max="6" width="16.28515625" style="19" customWidth="1"/>
    <col min="7" max="7" width="22.140625" style="19" customWidth="1"/>
    <col min="8" max="16384" width="9.140625" style="19"/>
  </cols>
  <sheetData>
    <row r="1" spans="2:8" ht="17.25" hidden="1" customHeight="1" x14ac:dyDescent="0.25">
      <c r="C1" s="42" t="s">
        <v>31</v>
      </c>
      <c r="D1" s="42"/>
      <c r="E1" s="42"/>
      <c r="F1" s="42"/>
      <c r="G1" s="42"/>
    </row>
    <row r="2" spans="2:8" ht="17.25" customHeight="1" x14ac:dyDescent="0.25">
      <c r="C2" s="5" t="s">
        <v>28</v>
      </c>
    </row>
    <row r="3" spans="2:8" ht="17.25" customHeight="1" x14ac:dyDescent="0.25">
      <c r="B3" s="20"/>
      <c r="C3" s="20" t="s">
        <v>55</v>
      </c>
      <c r="D3" s="20"/>
      <c r="E3" s="20"/>
      <c r="F3" s="20"/>
      <c r="G3" s="20"/>
    </row>
    <row r="4" spans="2:8" ht="17.25" customHeight="1" x14ac:dyDescent="0.25">
      <c r="B4" s="20"/>
      <c r="C4" s="43" t="s">
        <v>27</v>
      </c>
      <c r="D4" s="44"/>
      <c r="E4" s="50">
        <v>0.10373842592592593</v>
      </c>
      <c r="F4" s="45"/>
      <c r="G4" s="45"/>
    </row>
    <row r="5" spans="2:8" ht="17.25" customHeight="1" x14ac:dyDescent="0.25">
      <c r="B5" s="20"/>
      <c r="C5" s="43" t="s">
        <v>32</v>
      </c>
      <c r="D5" s="44"/>
      <c r="E5" s="47" t="s">
        <v>49</v>
      </c>
      <c r="F5" s="48"/>
      <c r="G5" s="49"/>
    </row>
    <row r="6" spans="2:8" s="6" customFormat="1" ht="68.25" customHeight="1" x14ac:dyDescent="0.25">
      <c r="B6" s="21"/>
      <c r="C6" s="43" t="s">
        <v>1</v>
      </c>
      <c r="D6" s="44"/>
      <c r="E6" s="51" t="s">
        <v>48</v>
      </c>
      <c r="F6" s="51"/>
      <c r="G6" s="51"/>
    </row>
    <row r="7" spans="2:8" s="6" customFormat="1" ht="17.25" customHeight="1" x14ac:dyDescent="0.25">
      <c r="B7" s="10" t="s">
        <v>18</v>
      </c>
      <c r="C7" s="43" t="s">
        <v>26</v>
      </c>
      <c r="D7" s="44"/>
      <c r="E7" s="45"/>
      <c r="F7" s="45"/>
      <c r="G7" s="45"/>
    </row>
    <row r="8" spans="2:8" s="6" customFormat="1" ht="17.25" customHeight="1" x14ac:dyDescent="0.25">
      <c r="B8" s="10" t="s">
        <v>19</v>
      </c>
      <c r="C8" s="6" t="s">
        <v>16</v>
      </c>
      <c r="D8" s="7"/>
      <c r="E8" s="22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22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22"/>
      <c r="F10" s="11"/>
      <c r="G10" s="11"/>
    </row>
    <row r="11" spans="2:8" ht="17.25" customHeight="1" x14ac:dyDescent="0.25">
      <c r="B11" s="23"/>
      <c r="C11" s="5"/>
      <c r="D11" s="5"/>
      <c r="E11" s="5"/>
      <c r="F11" s="5"/>
      <c r="G11" s="5"/>
    </row>
    <row r="12" spans="2:8" s="24" customFormat="1" ht="17.25" customHeight="1" x14ac:dyDescent="0.25">
      <c r="C12" s="13" t="s">
        <v>0</v>
      </c>
      <c r="D12" s="14" t="s">
        <v>24</v>
      </c>
      <c r="E12" s="14" t="s">
        <v>22</v>
      </c>
      <c r="F12" s="14" t="s">
        <v>21</v>
      </c>
      <c r="G12" s="15" t="s">
        <v>23</v>
      </c>
    </row>
    <row r="13" spans="2:8" s="25" customFormat="1" ht="17.25" customHeight="1" x14ac:dyDescent="0.25">
      <c r="B13" s="8"/>
      <c r="C13" s="9">
        <v>0</v>
      </c>
      <c r="D13" s="38" t="s">
        <v>25</v>
      </c>
      <c r="E13" s="39">
        <f>SUM(E14:E20)</f>
        <v>0</v>
      </c>
      <c r="F13" s="40">
        <v>20</v>
      </c>
      <c r="G13" s="41">
        <f>ПозиционноеЦеновое2[[#This Row],[Цена, руб (без НДС)]]*(ПозиционноеЦеновое2[[#This Row],[НДС (%)]]/100+1)</f>
        <v>0</v>
      </c>
      <c r="H13" s="8"/>
    </row>
    <row r="14" spans="2:8" s="25" customFormat="1" ht="17.25" customHeight="1" x14ac:dyDescent="0.25">
      <c r="B14" s="8"/>
      <c r="C14" s="9">
        <v>1</v>
      </c>
      <c r="D14" s="17" t="s">
        <v>47</v>
      </c>
      <c r="E14" s="32">
        <v>0</v>
      </c>
      <c r="F14" s="33">
        <f>$F$13</f>
        <v>20</v>
      </c>
      <c r="G14" s="34">
        <f>ПозиционноеЦеновое2[[#This Row],[Цена, руб (без НДС)]]*(ПозиционноеЦеновое2[[#This Row],[НДС (%)]]/100+1)</f>
        <v>0</v>
      </c>
      <c r="H14" s="8"/>
    </row>
    <row r="15" spans="2:8" s="25" customFormat="1" ht="17.25" customHeight="1" x14ac:dyDescent="0.25">
      <c r="B15" s="8"/>
      <c r="C15" s="9">
        <v>2</v>
      </c>
      <c r="D15" s="12" t="s">
        <v>50</v>
      </c>
      <c r="E15" s="35">
        <v>0</v>
      </c>
      <c r="F15" s="33">
        <f t="shared" ref="F15:F20" si="0">$F$13</f>
        <v>20</v>
      </c>
      <c r="G15" s="36">
        <f>ПозиционноеЦеновое2[[#This Row],[Цена, руб (без НДС)]]*(ПозиционноеЦеновое2[[#This Row],[НДС (%)]]/100+1)</f>
        <v>0</v>
      </c>
      <c r="H15" s="8"/>
    </row>
    <row r="16" spans="2:8" s="25" customFormat="1" ht="17.25" customHeight="1" x14ac:dyDescent="0.25">
      <c r="B16" s="8"/>
      <c r="C16" s="9">
        <v>3</v>
      </c>
      <c r="D16" s="16" t="s">
        <v>51</v>
      </c>
      <c r="E16" s="32">
        <f>SUM(E17:E22)</f>
        <v>0</v>
      </c>
      <c r="F16" s="33">
        <f t="shared" si="0"/>
        <v>20</v>
      </c>
      <c r="G16" s="34">
        <f>ПозиционноеЦеновое2[[#This Row],[Цена, руб (без НДС)]]*(ПозиционноеЦеновое2[[#This Row],[НДС (%)]]/100+1)</f>
        <v>0</v>
      </c>
      <c r="H16" s="8"/>
    </row>
    <row r="17" spans="2:8" s="25" customFormat="1" ht="17.25" customHeight="1" x14ac:dyDescent="0.25">
      <c r="B17" s="8"/>
      <c r="C17" s="9">
        <v>4</v>
      </c>
      <c r="D17" s="17" t="s">
        <v>52</v>
      </c>
      <c r="E17" s="32">
        <f>SUM(E18:E23)</f>
        <v>0</v>
      </c>
      <c r="F17" s="33">
        <f t="shared" si="0"/>
        <v>20</v>
      </c>
      <c r="G17" s="34">
        <f>ПозиционноеЦеновое2[[#This Row],[Цена, руб (без НДС)]]*(ПозиционноеЦеновое2[[#This Row],[НДС (%)]]/100+1)</f>
        <v>0</v>
      </c>
      <c r="H17" s="8"/>
    </row>
    <row r="18" spans="2:8" s="25" customFormat="1" ht="17.25" customHeight="1" x14ac:dyDescent="0.25">
      <c r="B18" s="8"/>
      <c r="C18" s="9">
        <v>5</v>
      </c>
      <c r="D18" s="17" t="s">
        <v>53</v>
      </c>
      <c r="E18" s="32">
        <f>SUM(E20:E24)</f>
        <v>0</v>
      </c>
      <c r="F18" s="33">
        <f t="shared" si="0"/>
        <v>20</v>
      </c>
      <c r="G18" s="34">
        <f>ПозиционноеЦеновое2[[#This Row],[Цена, руб (без НДС)]]*(ПозиционноеЦеновое2[[#This Row],[НДС (%)]]/100+1)</f>
        <v>0</v>
      </c>
      <c r="H18" s="8"/>
    </row>
    <row r="19" spans="2:8" s="25" customFormat="1" ht="17.25" customHeight="1" x14ac:dyDescent="0.25">
      <c r="B19" s="8"/>
      <c r="C19" s="9">
        <v>6</v>
      </c>
      <c r="D19" s="17" t="s">
        <v>54</v>
      </c>
      <c r="E19" s="32">
        <f>SUM(E20:E25)</f>
        <v>0</v>
      </c>
      <c r="F19" s="33">
        <f t="shared" si="0"/>
        <v>20</v>
      </c>
      <c r="G19" s="34">
        <f>ПозиционноеЦеновое2[[#This Row],[Цена, руб (без НДС)]]*(ПозиционноеЦеновое2[[#This Row],[НДС (%)]]/100+1)</f>
        <v>0</v>
      </c>
      <c r="H19" s="8"/>
    </row>
    <row r="20" spans="2:8" s="25" customFormat="1" ht="17.25" customHeight="1" x14ac:dyDescent="0.25">
      <c r="B20" s="8"/>
      <c r="C20" s="9">
        <v>7</v>
      </c>
      <c r="D20" s="18" t="s">
        <v>30</v>
      </c>
      <c r="E20" s="37">
        <f>SUM(E21:E25)</f>
        <v>0</v>
      </c>
      <c r="F20" s="33">
        <f t="shared" si="0"/>
        <v>20</v>
      </c>
      <c r="G20" s="34">
        <f>ПозиционноеЦеновое2[[#This Row],[Цена, руб (без НДС)]]*(ПозиционноеЦеновое2[[#This Row],[НДС (%)]]/100+1)</f>
        <v>0</v>
      </c>
      <c r="H20" s="8"/>
    </row>
    <row r="21" spans="2:8" s="26" customFormat="1" ht="17.25" customHeight="1" x14ac:dyDescent="0.25">
      <c r="C21" s="27"/>
    </row>
    <row r="22" spans="2:8" s="26" customFormat="1" ht="15.75" x14ac:dyDescent="0.25">
      <c r="C22" s="46"/>
      <c r="D22" s="46"/>
      <c r="E22" s="46"/>
      <c r="F22" s="46"/>
      <c r="G22" s="46"/>
    </row>
    <row r="23" spans="2:8" s="26" customFormat="1" ht="17.25" customHeight="1" x14ac:dyDescent="0.25"/>
    <row r="24" spans="2:8" s="26" customFormat="1" ht="17.25" customHeight="1" x14ac:dyDescent="0.25"/>
    <row r="25" spans="2:8" s="26" customFormat="1" ht="17.25" customHeight="1" x14ac:dyDescent="0.25"/>
    <row r="26" spans="2:8" ht="17.25" customHeight="1" x14ac:dyDescent="0.25">
      <c r="C26" s="26"/>
      <c r="D26" s="26"/>
      <c r="E26" s="26"/>
      <c r="F26" s="26"/>
      <c r="G26" s="26"/>
    </row>
    <row r="27" spans="2:8" ht="17.25" customHeight="1" x14ac:dyDescent="0.25">
      <c r="C27" s="26"/>
      <c r="D27" s="26"/>
      <c r="E27" s="26"/>
      <c r="F27" s="26"/>
      <c r="G27" s="26"/>
    </row>
    <row r="28" spans="2:8" ht="17.25" customHeight="1" x14ac:dyDescent="0.25">
      <c r="C28" s="26"/>
      <c r="D28" s="26"/>
      <c r="E28" s="26"/>
      <c r="F28" s="26"/>
      <c r="G28" s="26"/>
    </row>
    <row r="29" spans="2:8" ht="17.25" customHeight="1" x14ac:dyDescent="0.25">
      <c r="C29" s="26"/>
      <c r="D29" s="26"/>
      <c r="E29" s="26"/>
      <c r="F29" s="26"/>
      <c r="G29" s="26"/>
    </row>
    <row r="30" spans="2:8" ht="17.25" customHeight="1" x14ac:dyDescent="0.25">
      <c r="C30" s="26"/>
      <c r="D30" s="26"/>
      <c r="E30" s="26"/>
      <c r="F30" s="26"/>
      <c r="G30" s="26"/>
    </row>
    <row r="31" spans="2:8" ht="17.25" customHeight="1" x14ac:dyDescent="0.25">
      <c r="C31" s="26"/>
      <c r="D31" s="26"/>
      <c r="E31" s="26"/>
      <c r="F31" s="26"/>
      <c r="G31" s="26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1" t="s">
        <v>46</v>
      </c>
    </row>
    <row r="2" spans="1:6" x14ac:dyDescent="0.25">
      <c r="A2" s="30" t="s">
        <v>45</v>
      </c>
    </row>
    <row r="3" spans="1:6" x14ac:dyDescent="0.25">
      <c r="A3" s="29" t="s">
        <v>44</v>
      </c>
    </row>
    <row r="4" spans="1:6" x14ac:dyDescent="0.25">
      <c r="A4" s="30" t="s">
        <v>43</v>
      </c>
    </row>
    <row r="5" spans="1:6" x14ac:dyDescent="0.25">
      <c r="A5" s="29" t="s">
        <v>42</v>
      </c>
    </row>
    <row r="6" spans="1:6" x14ac:dyDescent="0.25">
      <c r="A6" s="30" t="s">
        <v>41</v>
      </c>
    </row>
    <row r="7" spans="1:6" x14ac:dyDescent="0.25">
      <c r="A7" s="29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0" t="s">
        <v>39</v>
      </c>
    </row>
    <row r="9" spans="1:6" x14ac:dyDescent="0.25">
      <c r="A9" s="29" t="s">
        <v>38</v>
      </c>
    </row>
    <row r="10" spans="1:6" x14ac:dyDescent="0.25">
      <c r="A10" s="30" t="s">
        <v>37</v>
      </c>
    </row>
    <row r="11" spans="1:6" x14ac:dyDescent="0.25">
      <c r="A11" s="29" t="s">
        <v>36</v>
      </c>
    </row>
    <row r="12" spans="1:6" x14ac:dyDescent="0.25">
      <c r="A12" s="30" t="s">
        <v>35</v>
      </c>
    </row>
    <row r="13" spans="1:6" x14ac:dyDescent="0.25">
      <c r="A13" s="29" t="s">
        <v>34</v>
      </c>
    </row>
    <row r="14" spans="1:6" x14ac:dyDescent="0.25">
      <c r="A14" s="28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2023-04-24T08:09:23Z</dcterms:modified>
  <cp:category>Формы;Закупочная документация</cp:category>
</cp:coreProperties>
</file>